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4500" activeTab="1"/>
  </bookViews>
  <sheets>
    <sheet name="1 квартал 2026" sheetId="1" r:id="rId1"/>
    <sheet name="2 квартал 2026" sheetId="3" r:id="rId2"/>
    <sheet name="1 квартал 2026 (2)" sheetId="2" r:id="rId3"/>
  </sheets>
  <calcPr calcId="162913"/>
</workbook>
</file>

<file path=xl/calcChain.xml><?xml version="1.0" encoding="utf-8"?>
<calcChain xmlns="http://schemas.openxmlformats.org/spreadsheetml/2006/main"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7" i="1"/>
</calcChain>
</file>

<file path=xl/sharedStrings.xml><?xml version="1.0" encoding="utf-8"?>
<sst xmlns="http://schemas.openxmlformats.org/spreadsheetml/2006/main" count="533" uniqueCount="113">
  <si>
    <t>№</t>
  </si>
  <si>
    <t>Ингредиенты</t>
  </si>
  <si>
    <t>Методы анализа</t>
  </si>
  <si>
    <t>СанПиН</t>
  </si>
  <si>
    <t>Единицы</t>
  </si>
  <si>
    <t>Результат</t>
  </si>
  <si>
    <t>2. 1. 3684-21</t>
  </si>
  <si>
    <t xml:space="preserve"> измерения</t>
  </si>
  <si>
    <t>анализа</t>
  </si>
  <si>
    <t>1.2.3685-21</t>
  </si>
  <si>
    <t>Органолептический</t>
  </si>
  <si>
    <t>Не более 2</t>
  </si>
  <si>
    <t>баллы</t>
  </si>
  <si>
    <t>Цветность</t>
  </si>
  <si>
    <t>Фотометрический</t>
  </si>
  <si>
    <t>Не более 20</t>
  </si>
  <si>
    <t>градусы</t>
  </si>
  <si>
    <t>Мутность</t>
  </si>
  <si>
    <t>Не более 1,5</t>
  </si>
  <si>
    <t>Водородный показатель</t>
  </si>
  <si>
    <t>Потенциометрический</t>
  </si>
  <si>
    <t>6,0-9,0</t>
  </si>
  <si>
    <t>ед.рН</t>
  </si>
  <si>
    <t>Титриметрический</t>
  </si>
  <si>
    <t>°Ж</t>
  </si>
  <si>
    <t xml:space="preserve">Титриметрический </t>
  </si>
  <si>
    <t>Не нормируется</t>
  </si>
  <si>
    <t>Хлориды</t>
  </si>
  <si>
    <t>Не более 350</t>
  </si>
  <si>
    <t>Окисляемость перманганатная</t>
  </si>
  <si>
    <t>Не более 5</t>
  </si>
  <si>
    <t>Не более 2,0</t>
  </si>
  <si>
    <t>Не более 3,0</t>
  </si>
  <si>
    <t>Не более 45</t>
  </si>
  <si>
    <t>Не более 0,3</t>
  </si>
  <si>
    <t>Расчетный</t>
  </si>
  <si>
    <t>Не более 50</t>
  </si>
  <si>
    <t>Не более 500</t>
  </si>
  <si>
    <t>Атомно-абсорбционная спектрофотометрия (ААС)</t>
  </si>
  <si>
    <t>Не более 0,07</t>
  </si>
  <si>
    <t xml:space="preserve">Сухой остаток </t>
  </si>
  <si>
    <t xml:space="preserve"> Гравиметрический</t>
  </si>
  <si>
    <t>Не более 1000</t>
  </si>
  <si>
    <t>Не более 0,2</t>
  </si>
  <si>
    <t>Не более 0,001</t>
  </si>
  <si>
    <t>Не более 0,1</t>
  </si>
  <si>
    <t>Не более 1,0</t>
  </si>
  <si>
    <t>Не более 0,02</t>
  </si>
  <si>
    <t>Не более 0,01</t>
  </si>
  <si>
    <t>Не более 3,5</t>
  </si>
  <si>
    <t>Не более 0,0005</t>
  </si>
  <si>
    <t>Флуориметрический</t>
  </si>
  <si>
    <t xml:space="preserve">Экстракционно-фотометрический </t>
  </si>
  <si>
    <t>Не более 0,5</t>
  </si>
  <si>
    <t>Мембранной фильтрации</t>
  </si>
  <si>
    <t>отсутствие</t>
  </si>
  <si>
    <t>не обнаружено</t>
  </si>
  <si>
    <t xml:space="preserve">Метод заливки </t>
  </si>
  <si>
    <t>Титрационный</t>
  </si>
  <si>
    <t>Отсутствие</t>
  </si>
  <si>
    <t>Общее микробное число (ОМЧ)</t>
  </si>
  <si>
    <r>
      <t>Интенсивность запаха при 20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С</t>
    </r>
  </si>
  <si>
    <r>
      <t xml:space="preserve">                                         при 60</t>
    </r>
    <r>
      <rPr>
        <vertAlign val="superscript"/>
        <sz val="10"/>
        <color theme="1"/>
        <rFont val="Times New Roman"/>
        <family val="1"/>
        <charset val="204"/>
      </rPr>
      <t>0</t>
    </r>
    <r>
      <rPr>
        <sz val="10"/>
        <color theme="1"/>
        <rFont val="Times New Roman"/>
        <family val="1"/>
        <charset val="204"/>
      </rPr>
      <t>С</t>
    </r>
  </si>
  <si>
    <t>Интенсивность привкуса</t>
  </si>
  <si>
    <r>
      <t>мг/дм</t>
    </r>
    <r>
      <rPr>
        <vertAlign val="superscript"/>
        <sz val="10"/>
        <color theme="1"/>
        <rFont val="Times New Roman"/>
        <family val="1"/>
        <charset val="204"/>
      </rPr>
      <t>3</t>
    </r>
  </si>
  <si>
    <t xml:space="preserve">Жесткость </t>
  </si>
  <si>
    <t>Общая щелочность</t>
  </si>
  <si>
    <r>
      <t>ммоль/дм</t>
    </r>
    <r>
      <rPr>
        <vertAlign val="superscript"/>
        <sz val="10"/>
        <color theme="1"/>
        <rFont val="Times New Roman"/>
        <family val="1"/>
        <charset val="204"/>
      </rPr>
      <t>3</t>
    </r>
  </si>
  <si>
    <t>Массовая концентрация аммиака и ионов аммония</t>
  </si>
  <si>
    <t>Массовая концентрация нитритов</t>
  </si>
  <si>
    <t>Массовая концентрация нитратов</t>
  </si>
  <si>
    <t>Массовая концентрация общего железа</t>
  </si>
  <si>
    <t>Массовая концентрация кальция (Ca)</t>
  </si>
  <si>
    <t>Массовая концентрация магния (Mg)</t>
  </si>
  <si>
    <t>Массовая концентрация cульфатов</t>
  </si>
  <si>
    <t>Массовая концентрация молибдена (Мо)</t>
  </si>
  <si>
    <t>Массовая концентрация фторидов</t>
  </si>
  <si>
    <t>Массовая концентрация алюминия (Al)</t>
  </si>
  <si>
    <t>Массовая концентрация кадмия (Сd)</t>
  </si>
  <si>
    <t>Массовая концентрация кобальта (Со)</t>
  </si>
  <si>
    <t>Массовая концентрация хрома (Cr)</t>
  </si>
  <si>
    <t>Массовая концентрация меди (Cu)</t>
  </si>
  <si>
    <t>Массовая концентрация марганца (Mn)</t>
  </si>
  <si>
    <t xml:space="preserve"> Массовая концентрация никеля (Ni)</t>
  </si>
  <si>
    <t>Массовая концентрация cвинца (Pb)</t>
  </si>
  <si>
    <t>Массовая концентрация ортофосфатов и полифосфатов</t>
  </si>
  <si>
    <t>Массовая концентрация ртути (Hg)</t>
  </si>
  <si>
    <t>Массовая концентрация цинка (Zn)</t>
  </si>
  <si>
    <t>Массовая концентрация нефтепродуктов</t>
  </si>
  <si>
    <t>Массовая концентрация анионных поверхностно-активных веществ (АПАВ)</t>
  </si>
  <si>
    <t>Общие (обобщённые) колиформные бактерии (ОКБ)</t>
  </si>
  <si>
    <t xml:space="preserve">Не более 7.0                  </t>
  </si>
  <si>
    <t>Escherichia coli (E.coli)</t>
  </si>
  <si>
    <r>
      <t>Колифаги в 100см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</si>
  <si>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Число КОЕ в 100 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</si>
  <si>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Число КОЕ в 1 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</si>
  <si>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Число БОЕ  в 100 см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</si>
  <si>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менее 0,58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</si>
  <si>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0,003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</si>
  <si>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0,001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</si>
  <si>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0,040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</si>
  <si>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0,0001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</si>
  <si>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0,010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</si>
  <si>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0,005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</si>
  <si>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менее 0,01</t>
    </r>
    <r>
      <rPr>
        <vertAlign val="superscript"/>
        <sz val="10"/>
        <color theme="1"/>
        <rFont val="Times New Roman"/>
        <family val="1"/>
        <charset val="204"/>
      </rPr>
      <t>*</t>
    </r>
  </si>
  <si>
    <r>
      <t>Качество воды как по химическим</t>
    </r>
    <r>
      <rPr>
        <vertAlign val="superscript"/>
        <sz val="6"/>
        <color theme="1"/>
        <rFont val="Times New Roman"/>
        <family val="1"/>
        <charset val="204"/>
      </rPr>
      <t>**</t>
    </r>
    <r>
      <rPr>
        <sz val="6"/>
        <color theme="1"/>
        <rFont val="Times New Roman"/>
        <family val="1"/>
        <charset val="204"/>
      </rPr>
      <t xml:space="preserve">, так и по микробиологическим показателям соответствует нормам СанПиН  2.1.3684-21 «Санитарно-эпидемиологические требования к содержанию территорий городских и сельских поселений, к водным объектам, питьевой воде и питьевому водоснабжению, атмосферному воздуху, почвам, жилым помещениям, эксплуатации производственных, общественных помещений, организации и проведению санитарно-противоэпидемических (профилактических) мероприятий».
СанПиН 1.2.3685-21 «Гигиенические нормативы и требования к обеспечению безопасности и (или) безвредности для человека факторов среды обитания».
*-нижний и верхний предел определения согласно ОА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6"/>
        <color theme="1"/>
        <rFont val="Times New Roman"/>
        <family val="1"/>
        <charset val="204"/>
      </rPr>
      <t>**</t>
    </r>
    <r>
      <rPr>
        <sz val="6"/>
        <color theme="1"/>
        <rFont val="Times New Roman"/>
        <family val="1"/>
        <charset val="204"/>
      </rPr>
      <t xml:space="preserve"> Контроль качества питьевой воды, подаваемой в централизованную систему водоснабжения ГО г. Нефтекамск, выполняется аккредитованным аналитическим центром ГУП РБ «Нефтекамскводоканал» (Аттестат аккредитации № РОСС RU.0001.512257 от 26.06.2015 г.) г.Нефтекамск. 
По результатам лабораторного контроля в 2026 году выявлено несоответствие только по одному показателю – содержание марганца. Это несоответствие обусловлено тем, что на одном из двух эксплуатируемых водоканалом водозаборах, а именно подземном (скважинном), резко возросла концентрация марганца в природной воде. Единственный на сегодняшний день выход из создавшейся ситуации – это полностью перейти на второй речной водозабор с последующей консервацией первого водозабора. В настоящее время ГУП РБ «Нефтекамскводоканал» совместно с Мин ЖКХ и специалистами профильных проектных организаций РБ занимаются разработкой проекта такого перехода. Поскольку разработка проекта и его реализация займет некоторое время (не менее 3-х – 4-х лет), ГУП РБ «Нефтекамскводоканал» заказал проведение санитарно-эпидемиологической оценки риска здоровью населения при использовании питьевой воды с отклонением по марганцу на период реализации мероприятий по приведению качества питьевой воды в соответствие с нормами СанПиН 
Оценка риска позволяет получить соотношение между определенной концентрацией вещества, загрязняющего среду обитания, длительностью воздействия неблагоприятного фактора, и вероятностью негативного воздействия на здоровье человека (вероятность развития канцерогенных и неканцерогенных эффектов, смертельного исхода заболевания и т.д.). 
Оценка риска для здоровья населения была выполнена Федеральным государственным учреждением науки «Федеральный научный центр медико-профилактических технологий управления рисками здоровью населения» г. Пермь в соответствии с Руководством по оценке риска для здоровья населения при воздействии химических веществ, загрязняющих среду обитания (Р 2.1.10.3968-23). Оценка проводилась в отношении следующих веществ: марганец, кальций, магний, аммиак и ионы аммония, нитраты, нитриты, железо, сульфаты, фториды, алюминий, фосфаты, кадмий, кобальт, хром, медь, молибден, никель, свинец, ртуть, цинк.
В соответствии с результатами оценки риска здоровью населения, употребление населением воды системы хозяйственно-питьевого водоснабжения, подаваемой ГУП РБ «Нефтекамскводоканал» в централизованную систему водоснабжения, при пероральном хроническом поступлении, по данным натурных замеров не приводит к формированию неприемлемого канцерогенного и неканцерогенного риска здоровью, обусловленного содержанием в воде загрязняющих веществ в том числе оксида марганца. 
Результаты исследования по оценке риска для здоровья населения при употреблении питьевой воды, подаваемой ГУП РБ «Нефтекамскводоканал» в централизованную систему водоснабжения города Нефтекамска Респубоики Башкортостан, не выявили превышения приемлемых значений коэффициентов опасности, как для взрослого, так и для детского населения. 
</t>
    </r>
  </si>
  <si>
    <r>
      <t>Качество воды как по химическим</t>
    </r>
    <r>
      <rPr>
        <vertAlign val="superscript"/>
        <sz val="6"/>
        <color theme="1"/>
        <rFont val="Times New Roman"/>
        <family val="1"/>
        <charset val="204"/>
      </rPr>
      <t>**</t>
    </r>
    <r>
      <rPr>
        <sz val="6"/>
        <color theme="1"/>
        <rFont val="Times New Roman"/>
        <family val="1"/>
        <charset val="204"/>
      </rPr>
      <t xml:space="preserve">, так и по микробиологическим показателям соответствует нормам СанПиН  2.1.3684-21 «Санитарно-эпидемиологические требования к содержанию территорий городских и сельских поселений, к водным объектам, питьевой воде и питьевому водоснабжению, атмосферному воздуху, почвам, жилым помещениям, эксплуатации производственных, общественных помещений, организации и проведению санитарно-противоэпидемических (профилактических) мероприятий».
СанПиН 1.2.3685-21 «Гигиенические нормативы и требования к обеспечению безопасности и (или) безвредности для человека факторов среды обитания».
*-нижний и верхний предел определения согласно ОА                                                                                                                                                                                                                                  </t>
    </r>
  </si>
  <si>
    <t>Приводим информацию о качестве питьевой воды                                                                                                                                                                           за I квартал 2026 года.</t>
  </si>
  <si>
    <r>
      <t>менее 0,100</t>
    </r>
    <r>
      <rPr>
        <vertAlign val="superscript"/>
        <sz val="10"/>
        <color theme="1"/>
        <rFont val="Times New Roman"/>
        <family val="1"/>
        <charset val="204"/>
      </rPr>
      <t>*</t>
    </r>
  </si>
  <si>
    <t>Число КОЕ в 1 мл</t>
  </si>
  <si>
    <t>Число БОЕ  в 100 мл</t>
  </si>
  <si>
    <t>Приводим информацию о качестве питьевой воды за II квартал 2026 года.</t>
  </si>
  <si>
    <r>
      <t>мгО</t>
    </r>
    <r>
      <rPr>
        <vertAlign val="sub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/дм</t>
    </r>
    <r>
      <rPr>
        <vertAlign val="superscript"/>
        <sz val="10"/>
        <color theme="1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</si>
</sst>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vertAlign val="superscript"/>
      <sz val="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justify" vertical="top" wrapText="1"/>
    </xf>
    <xf numFmtId="164" fontId="1" fillId="0" borderId="8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2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1" fontId="1" fillId="0" borderId="8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17" zoomScale="70" zoomScaleNormal="70" workbookViewId="0">
      <selection activeCell="K41" sqref="K41"/>
    </sheetView>
  </sheetViews>
  <sheetFormatPr defaultRowHeight="15" x14ac:dyDescent="0.25"/>
  <cols>
    <col min="1" max="1" width="4.140625" customWidth="1"/>
    <col min="2" max="2" width="34.140625" customWidth="1"/>
    <col min="3" max="3" width="23.140625" customWidth="1"/>
    <col min="4" max="4" width="14" customWidth="1"/>
    <col min="5" max="5" width="13.85546875" customWidth="1"/>
    <col min="6" max="6" width="12.28515625" customWidth="1"/>
  </cols>
  <sheetData>
    <row r="1" spans="1:6" ht="15" customHeight="1" x14ac:dyDescent="0.25">
      <c r="A1" s="32" t="s">
        <v>107</v>
      </c>
      <c r="B1" s="32"/>
      <c r="C1" s="32"/>
      <c r="D1" s="32"/>
      <c r="E1" s="32"/>
      <c r="F1" s="32"/>
    </row>
    <row r="2" spans="1:6" ht="15" customHeight="1" x14ac:dyDescent="0.25">
      <c r="A2" s="33"/>
      <c r="B2" s="33"/>
      <c r="C2" s="33"/>
      <c r="D2" s="33"/>
      <c r="E2" s="33"/>
      <c r="F2" s="33"/>
    </row>
    <row r="3" spans="1:6" ht="17.25" customHeight="1" x14ac:dyDescent="0.25">
      <c r="A3" s="34" t="s">
        <v>0</v>
      </c>
      <c r="B3" s="34" t="s">
        <v>1</v>
      </c>
      <c r="C3" s="34" t="s">
        <v>2</v>
      </c>
      <c r="D3" s="1" t="s">
        <v>3</v>
      </c>
      <c r="E3" s="1" t="s">
        <v>4</v>
      </c>
      <c r="F3" s="15" t="s">
        <v>5</v>
      </c>
    </row>
    <row r="4" spans="1:6" ht="15.75" customHeight="1" x14ac:dyDescent="0.25">
      <c r="A4" s="35"/>
      <c r="B4" s="35"/>
      <c r="C4" s="35"/>
      <c r="D4" s="2" t="s">
        <v>6</v>
      </c>
      <c r="E4" s="2" t="s">
        <v>7</v>
      </c>
      <c r="F4" s="16" t="s">
        <v>8</v>
      </c>
    </row>
    <row r="5" spans="1:6" ht="12.75" customHeight="1" x14ac:dyDescent="0.25">
      <c r="A5" s="36"/>
      <c r="B5" s="36"/>
      <c r="C5" s="36"/>
      <c r="D5" s="3" t="s">
        <v>9</v>
      </c>
      <c r="E5" s="4"/>
      <c r="F5" s="5"/>
    </row>
    <row r="6" spans="1:6" ht="15.75" customHeight="1" x14ac:dyDescent="0.25">
      <c r="A6" s="6">
        <v>1</v>
      </c>
      <c r="B6" s="7" t="s">
        <v>61</v>
      </c>
      <c r="C6" s="7" t="s">
        <v>10</v>
      </c>
      <c r="D6" s="13" t="s">
        <v>11</v>
      </c>
      <c r="E6" s="17" t="s">
        <v>12</v>
      </c>
      <c r="F6" s="23">
        <v>0</v>
      </c>
    </row>
    <row r="7" spans="1:6" ht="15.75" customHeight="1" x14ac:dyDescent="0.25">
      <c r="A7" s="6">
        <f>A6+1</f>
        <v>2</v>
      </c>
      <c r="B7" s="8" t="s">
        <v>62</v>
      </c>
      <c r="C7" s="7" t="s">
        <v>10</v>
      </c>
      <c r="D7" s="7" t="s">
        <v>11</v>
      </c>
      <c r="E7" s="6" t="s">
        <v>12</v>
      </c>
      <c r="F7" s="6">
        <v>0</v>
      </c>
    </row>
    <row r="8" spans="1:6" x14ac:dyDescent="0.25">
      <c r="A8" s="6">
        <f t="shared" ref="A8:A42" si="0">A7+1</f>
        <v>3</v>
      </c>
      <c r="B8" s="8" t="s">
        <v>63</v>
      </c>
      <c r="C8" s="7" t="s">
        <v>10</v>
      </c>
      <c r="D8" s="7" t="s">
        <v>11</v>
      </c>
      <c r="E8" s="6" t="s">
        <v>12</v>
      </c>
      <c r="F8" s="6">
        <v>0</v>
      </c>
    </row>
    <row r="9" spans="1:6" x14ac:dyDescent="0.25">
      <c r="A9" s="6">
        <f t="shared" si="0"/>
        <v>4</v>
      </c>
      <c r="B9" s="8" t="s">
        <v>13</v>
      </c>
      <c r="C9" s="7" t="s">
        <v>14</v>
      </c>
      <c r="D9" s="7" t="s">
        <v>15</v>
      </c>
      <c r="E9" s="6" t="s">
        <v>16</v>
      </c>
      <c r="F9" s="24">
        <v>7</v>
      </c>
    </row>
    <row r="10" spans="1:6" ht="16.5" x14ac:dyDescent="0.25">
      <c r="A10" s="6">
        <f t="shared" si="0"/>
        <v>5</v>
      </c>
      <c r="B10" s="8" t="s">
        <v>17</v>
      </c>
      <c r="C10" s="7" t="s">
        <v>14</v>
      </c>
      <c r="D10" s="7" t="s">
        <v>18</v>
      </c>
      <c r="E10" s="14" t="s">
        <v>64</v>
      </c>
      <c r="F10" s="14" t="s">
        <v>97</v>
      </c>
    </row>
    <row r="11" spans="1:6" x14ac:dyDescent="0.25">
      <c r="A11" s="6">
        <f t="shared" si="0"/>
        <v>6</v>
      </c>
      <c r="B11" s="8" t="s">
        <v>19</v>
      </c>
      <c r="C11" s="7" t="s">
        <v>20</v>
      </c>
      <c r="D11" s="7" t="s">
        <v>21</v>
      </c>
      <c r="E11" s="6" t="s">
        <v>22</v>
      </c>
      <c r="F11" s="18">
        <v>7.35</v>
      </c>
    </row>
    <row r="12" spans="1:6" x14ac:dyDescent="0.25">
      <c r="A12" s="6">
        <f t="shared" si="0"/>
        <v>7</v>
      </c>
      <c r="B12" s="8" t="s">
        <v>65</v>
      </c>
      <c r="C12" s="7" t="s">
        <v>23</v>
      </c>
      <c r="D12" s="7" t="s">
        <v>91</v>
      </c>
      <c r="E12" s="6" t="s">
        <v>24</v>
      </c>
      <c r="F12" s="18">
        <v>3.53</v>
      </c>
    </row>
    <row r="13" spans="1:6" ht="25.5" x14ac:dyDescent="0.25">
      <c r="A13" s="6">
        <f t="shared" si="0"/>
        <v>8</v>
      </c>
      <c r="B13" s="8" t="s">
        <v>66</v>
      </c>
      <c r="C13" s="7" t="s">
        <v>25</v>
      </c>
      <c r="D13" s="7" t="s">
        <v>26</v>
      </c>
      <c r="E13" s="6" t="s">
        <v>67</v>
      </c>
      <c r="F13" s="18">
        <v>2.25</v>
      </c>
    </row>
    <row r="14" spans="1:6" ht="15.75" x14ac:dyDescent="0.25">
      <c r="A14" s="6">
        <f t="shared" si="0"/>
        <v>9</v>
      </c>
      <c r="B14" s="8" t="s">
        <v>27</v>
      </c>
      <c r="C14" s="7" t="s">
        <v>23</v>
      </c>
      <c r="D14" s="7" t="s">
        <v>28</v>
      </c>
      <c r="E14" s="6" t="s">
        <v>64</v>
      </c>
      <c r="F14" s="9">
        <v>41.3</v>
      </c>
    </row>
    <row r="15" spans="1:6" ht="15" customHeight="1" x14ac:dyDescent="0.25">
      <c r="A15" s="6">
        <f t="shared" si="0"/>
        <v>10</v>
      </c>
      <c r="B15" s="8" t="s">
        <v>29</v>
      </c>
      <c r="C15" s="7" t="s">
        <v>23</v>
      </c>
      <c r="D15" s="7" t="s">
        <v>30</v>
      </c>
      <c r="E15" s="6" t="s">
        <v>64</v>
      </c>
      <c r="F15" s="9">
        <v>1.9</v>
      </c>
    </row>
    <row r="16" spans="1:6" ht="25.5" x14ac:dyDescent="0.25">
      <c r="A16" s="6">
        <f t="shared" si="0"/>
        <v>11</v>
      </c>
      <c r="B16" s="8" t="s">
        <v>68</v>
      </c>
      <c r="C16" s="7" t="s">
        <v>14</v>
      </c>
      <c r="D16" s="7" t="s">
        <v>31</v>
      </c>
      <c r="E16" s="6" t="s">
        <v>64</v>
      </c>
      <c r="F16" s="18">
        <v>0.23</v>
      </c>
    </row>
    <row r="17" spans="1:6" ht="15" customHeight="1" x14ac:dyDescent="0.25">
      <c r="A17" s="6">
        <f t="shared" si="0"/>
        <v>12</v>
      </c>
      <c r="B17" s="8" t="s">
        <v>69</v>
      </c>
      <c r="C17" s="7" t="s">
        <v>14</v>
      </c>
      <c r="D17" s="7" t="s">
        <v>32</v>
      </c>
      <c r="E17" s="6" t="s">
        <v>64</v>
      </c>
      <c r="F17" s="6" t="s">
        <v>98</v>
      </c>
    </row>
    <row r="18" spans="1:6" ht="13.5" customHeight="1" x14ac:dyDescent="0.25">
      <c r="A18" s="6">
        <f t="shared" si="0"/>
        <v>13</v>
      </c>
      <c r="B18" s="8" t="s">
        <v>70</v>
      </c>
      <c r="C18" s="7" t="s">
        <v>14</v>
      </c>
      <c r="D18" s="7" t="s">
        <v>33</v>
      </c>
      <c r="E18" s="6" t="s">
        <v>64</v>
      </c>
      <c r="F18" s="18">
        <v>0.46</v>
      </c>
    </row>
    <row r="19" spans="1:6" ht="12" customHeight="1" x14ac:dyDescent="0.25">
      <c r="A19" s="6">
        <f t="shared" si="0"/>
        <v>14</v>
      </c>
      <c r="B19" s="8" t="s">
        <v>71</v>
      </c>
      <c r="C19" s="7" t="s">
        <v>14</v>
      </c>
      <c r="D19" s="7" t="s">
        <v>34</v>
      </c>
      <c r="E19" s="6" t="s">
        <v>64</v>
      </c>
      <c r="F19" s="6">
        <v>0.11</v>
      </c>
    </row>
    <row r="20" spans="1:6" ht="17.25" customHeight="1" x14ac:dyDescent="0.25">
      <c r="A20" s="6">
        <f t="shared" si="0"/>
        <v>15</v>
      </c>
      <c r="B20" s="8" t="s">
        <v>72</v>
      </c>
      <c r="C20" s="7" t="s">
        <v>23</v>
      </c>
      <c r="D20" s="7" t="s">
        <v>26</v>
      </c>
      <c r="E20" s="6" t="s">
        <v>64</v>
      </c>
      <c r="F20" s="6">
        <v>53.1</v>
      </c>
    </row>
    <row r="21" spans="1:6" ht="15.75" customHeight="1" x14ac:dyDescent="0.25">
      <c r="A21" s="6">
        <f t="shared" si="0"/>
        <v>16</v>
      </c>
      <c r="B21" s="8" t="s">
        <v>73</v>
      </c>
      <c r="C21" s="7" t="s">
        <v>35</v>
      </c>
      <c r="D21" s="7" t="s">
        <v>36</v>
      </c>
      <c r="E21" s="6" t="s">
        <v>64</v>
      </c>
      <c r="F21" s="6">
        <v>13.3</v>
      </c>
    </row>
    <row r="22" spans="1:6" ht="15.75" x14ac:dyDescent="0.25">
      <c r="A22" s="6">
        <f t="shared" si="0"/>
        <v>17</v>
      </c>
      <c r="B22" s="8" t="s">
        <v>74</v>
      </c>
      <c r="C22" s="7" t="s">
        <v>14</v>
      </c>
      <c r="D22" s="7" t="s">
        <v>37</v>
      </c>
      <c r="E22" s="6" t="s">
        <v>64</v>
      </c>
      <c r="F22" s="6">
        <v>40.799999999999997</v>
      </c>
    </row>
    <row r="23" spans="1:6" ht="25.5" customHeight="1" x14ac:dyDescent="0.25">
      <c r="A23" s="6">
        <f t="shared" si="0"/>
        <v>18</v>
      </c>
      <c r="B23" s="8" t="s">
        <v>75</v>
      </c>
      <c r="C23" s="7" t="s">
        <v>38</v>
      </c>
      <c r="D23" s="7" t="s">
        <v>39</v>
      </c>
      <c r="E23" s="6" t="s">
        <v>64</v>
      </c>
      <c r="F23" s="6" t="s">
        <v>99</v>
      </c>
    </row>
    <row r="24" spans="1:6" ht="15.75" x14ac:dyDescent="0.25">
      <c r="A24" s="6">
        <f t="shared" si="0"/>
        <v>19</v>
      </c>
      <c r="B24" s="8" t="s">
        <v>40</v>
      </c>
      <c r="C24" s="7" t="s">
        <v>41</v>
      </c>
      <c r="D24" s="7" t="s">
        <v>42</v>
      </c>
      <c r="E24" s="6" t="s">
        <v>64</v>
      </c>
      <c r="F24" s="6">
        <v>185.8</v>
      </c>
    </row>
    <row r="25" spans="1:6" ht="15.75" x14ac:dyDescent="0.25">
      <c r="A25" s="6">
        <f t="shared" si="0"/>
        <v>20</v>
      </c>
      <c r="B25" s="8" t="s">
        <v>76</v>
      </c>
      <c r="C25" s="7" t="s">
        <v>14</v>
      </c>
      <c r="D25" s="7" t="s">
        <v>18</v>
      </c>
      <c r="E25" s="6" t="s">
        <v>64</v>
      </c>
      <c r="F25" s="6">
        <v>0.11</v>
      </c>
    </row>
    <row r="26" spans="1:6" ht="16.5" customHeight="1" x14ac:dyDescent="0.25">
      <c r="A26" s="6">
        <f t="shared" si="0"/>
        <v>21</v>
      </c>
      <c r="B26" s="8" t="s">
        <v>77</v>
      </c>
      <c r="C26" s="7" t="s">
        <v>14</v>
      </c>
      <c r="D26" s="7" t="s">
        <v>43</v>
      </c>
      <c r="E26" s="6" t="s">
        <v>64</v>
      </c>
      <c r="F26" s="6" t="s">
        <v>100</v>
      </c>
    </row>
    <row r="27" spans="1:6" ht="24.75" customHeight="1" x14ac:dyDescent="0.25">
      <c r="A27" s="6">
        <f t="shared" si="0"/>
        <v>22</v>
      </c>
      <c r="B27" s="8" t="s">
        <v>78</v>
      </c>
      <c r="C27" s="7" t="s">
        <v>38</v>
      </c>
      <c r="D27" s="7" t="s">
        <v>44</v>
      </c>
      <c r="E27" s="6" t="s">
        <v>64</v>
      </c>
      <c r="F27" s="6" t="s">
        <v>101</v>
      </c>
    </row>
    <row r="28" spans="1:6" ht="26.25" customHeight="1" x14ac:dyDescent="0.25">
      <c r="A28" s="6">
        <f t="shared" si="0"/>
        <v>23</v>
      </c>
      <c r="B28" s="8" t="s">
        <v>79</v>
      </c>
      <c r="C28" s="7" t="s">
        <v>38</v>
      </c>
      <c r="D28" s="7" t="s">
        <v>45</v>
      </c>
      <c r="E28" s="6" t="s">
        <v>64</v>
      </c>
      <c r="F28" s="6" t="s">
        <v>99</v>
      </c>
    </row>
    <row r="29" spans="1:6" ht="30" customHeight="1" x14ac:dyDescent="0.25">
      <c r="A29" s="6">
        <f t="shared" si="0"/>
        <v>24</v>
      </c>
      <c r="B29" s="8" t="s">
        <v>80</v>
      </c>
      <c r="C29" s="7" t="s">
        <v>38</v>
      </c>
      <c r="D29" s="7" t="s">
        <v>26</v>
      </c>
      <c r="E29" s="6" t="s">
        <v>64</v>
      </c>
      <c r="F29" s="6" t="s">
        <v>99</v>
      </c>
    </row>
    <row r="30" spans="1:6" ht="25.5" customHeight="1" x14ac:dyDescent="0.25">
      <c r="A30" s="6">
        <f t="shared" si="0"/>
        <v>25</v>
      </c>
      <c r="B30" s="8" t="s">
        <v>81</v>
      </c>
      <c r="C30" s="7" t="s">
        <v>38</v>
      </c>
      <c r="D30" s="7" t="s">
        <v>46</v>
      </c>
      <c r="E30" s="6" t="s">
        <v>64</v>
      </c>
      <c r="F30" s="6" t="s">
        <v>99</v>
      </c>
    </row>
    <row r="31" spans="1:6" ht="15" customHeight="1" x14ac:dyDescent="0.25">
      <c r="A31" s="6">
        <f t="shared" si="0"/>
        <v>26</v>
      </c>
      <c r="B31" s="6" t="s">
        <v>82</v>
      </c>
      <c r="C31" s="11" t="s">
        <v>14</v>
      </c>
      <c r="D31" s="10" t="s">
        <v>45</v>
      </c>
      <c r="E31" s="6" t="s">
        <v>64</v>
      </c>
      <c r="F31" s="6">
        <v>8.6999999999999994E-2</v>
      </c>
    </row>
    <row r="32" spans="1:6" ht="28.5" customHeight="1" x14ac:dyDescent="0.25">
      <c r="A32" s="6">
        <f t="shared" si="0"/>
        <v>27</v>
      </c>
      <c r="B32" s="8" t="s">
        <v>83</v>
      </c>
      <c r="C32" s="7" t="s">
        <v>38</v>
      </c>
      <c r="D32" s="7" t="s">
        <v>47</v>
      </c>
      <c r="E32" s="6" t="s">
        <v>64</v>
      </c>
      <c r="F32" s="6" t="s">
        <v>99</v>
      </c>
    </row>
    <row r="33" spans="1:6" ht="30.75" customHeight="1" x14ac:dyDescent="0.25">
      <c r="A33" s="6">
        <f>A32+1</f>
        <v>28</v>
      </c>
      <c r="B33" s="8" t="s">
        <v>84</v>
      </c>
      <c r="C33" s="7" t="s">
        <v>38</v>
      </c>
      <c r="D33" s="7" t="s">
        <v>48</v>
      </c>
      <c r="E33" s="6" t="s">
        <v>64</v>
      </c>
      <c r="F33" s="6" t="s">
        <v>99</v>
      </c>
    </row>
    <row r="34" spans="1:6" ht="27.75" customHeight="1" x14ac:dyDescent="0.25">
      <c r="A34" s="6">
        <f t="shared" si="0"/>
        <v>29</v>
      </c>
      <c r="B34" s="8" t="s">
        <v>85</v>
      </c>
      <c r="C34" s="7" t="s">
        <v>14</v>
      </c>
      <c r="D34" s="7" t="s">
        <v>49</v>
      </c>
      <c r="E34" s="6" t="s">
        <v>64</v>
      </c>
      <c r="F34" s="6" t="s">
        <v>102</v>
      </c>
    </row>
    <row r="35" spans="1:6" ht="30.75" customHeight="1" x14ac:dyDescent="0.25">
      <c r="A35" s="6">
        <f t="shared" si="0"/>
        <v>30</v>
      </c>
      <c r="B35" s="8" t="s">
        <v>86</v>
      </c>
      <c r="C35" s="7" t="s">
        <v>38</v>
      </c>
      <c r="D35" s="7" t="s">
        <v>50</v>
      </c>
      <c r="E35" s="6" t="s">
        <v>64</v>
      </c>
      <c r="F35" s="6" t="s">
        <v>101</v>
      </c>
    </row>
    <row r="36" spans="1:6" ht="27.75" customHeight="1" x14ac:dyDescent="0.25">
      <c r="A36" s="6">
        <f t="shared" si="0"/>
        <v>31</v>
      </c>
      <c r="B36" s="8" t="s">
        <v>87</v>
      </c>
      <c r="C36" s="7" t="s">
        <v>38</v>
      </c>
      <c r="D36" s="7" t="s">
        <v>46</v>
      </c>
      <c r="E36" s="6" t="s">
        <v>64</v>
      </c>
      <c r="F36" s="20">
        <v>0.04</v>
      </c>
    </row>
    <row r="37" spans="1:6" ht="15.75" customHeight="1" x14ac:dyDescent="0.25">
      <c r="A37" s="6">
        <f t="shared" si="0"/>
        <v>32</v>
      </c>
      <c r="B37" s="8" t="s">
        <v>88</v>
      </c>
      <c r="C37" s="8" t="s">
        <v>51</v>
      </c>
      <c r="D37" s="7" t="s">
        <v>45</v>
      </c>
      <c r="E37" s="6" t="s">
        <v>64</v>
      </c>
      <c r="F37" s="6" t="s">
        <v>103</v>
      </c>
    </row>
    <row r="38" spans="1:6" ht="27.75" customHeight="1" x14ac:dyDescent="0.25">
      <c r="A38" s="6">
        <f t="shared" si="0"/>
        <v>33</v>
      </c>
      <c r="B38" s="8" t="s">
        <v>89</v>
      </c>
      <c r="C38" s="7" t="s">
        <v>52</v>
      </c>
      <c r="D38" s="7" t="s">
        <v>53</v>
      </c>
      <c r="E38" s="6" t="s">
        <v>64</v>
      </c>
      <c r="F38" s="6" t="s">
        <v>104</v>
      </c>
    </row>
    <row r="39" spans="1:6" ht="25.5" customHeight="1" x14ac:dyDescent="0.25">
      <c r="A39" s="6">
        <f t="shared" si="0"/>
        <v>34</v>
      </c>
      <c r="B39" s="7" t="s">
        <v>90</v>
      </c>
      <c r="C39" s="7" t="s">
        <v>54</v>
      </c>
      <c r="D39" s="7" t="s">
        <v>55</v>
      </c>
      <c r="E39" s="6" t="s">
        <v>94</v>
      </c>
      <c r="F39" s="6" t="s">
        <v>56</v>
      </c>
    </row>
    <row r="40" spans="1:6" ht="28.5" customHeight="1" x14ac:dyDescent="0.25">
      <c r="A40" s="6">
        <f t="shared" si="0"/>
        <v>35</v>
      </c>
      <c r="B40" s="7" t="s">
        <v>92</v>
      </c>
      <c r="C40" s="7" t="s">
        <v>54</v>
      </c>
      <c r="D40" s="7" t="s">
        <v>55</v>
      </c>
      <c r="E40" s="6" t="s">
        <v>94</v>
      </c>
      <c r="F40" s="6" t="s">
        <v>56</v>
      </c>
    </row>
    <row r="41" spans="1:6" ht="27.75" customHeight="1" x14ac:dyDescent="0.25">
      <c r="A41" s="6">
        <f t="shared" si="0"/>
        <v>36</v>
      </c>
      <c r="B41" s="8" t="s">
        <v>60</v>
      </c>
      <c r="C41" s="12" t="s">
        <v>57</v>
      </c>
      <c r="D41" s="12" t="s">
        <v>36</v>
      </c>
      <c r="E41" s="15" t="s">
        <v>95</v>
      </c>
      <c r="F41" s="19">
        <v>0</v>
      </c>
    </row>
    <row r="42" spans="1:6" ht="28.5" x14ac:dyDescent="0.25">
      <c r="A42" s="6">
        <f t="shared" si="0"/>
        <v>37</v>
      </c>
      <c r="B42" s="8" t="s">
        <v>93</v>
      </c>
      <c r="C42" s="7" t="s">
        <v>58</v>
      </c>
      <c r="D42" s="7" t="s">
        <v>59</v>
      </c>
      <c r="E42" s="6" t="s">
        <v>96</v>
      </c>
      <c r="F42" s="6" t="s">
        <v>56</v>
      </c>
    </row>
    <row r="43" spans="1:6" ht="15" customHeight="1" x14ac:dyDescent="0.25">
      <c r="A43" s="29" t="s">
        <v>106</v>
      </c>
      <c r="B43" s="30"/>
      <c r="C43" s="30"/>
      <c r="D43" s="30"/>
      <c r="E43" s="30"/>
      <c r="F43" s="30"/>
    </row>
    <row r="44" spans="1:6" x14ac:dyDescent="0.25">
      <c r="A44" s="31"/>
      <c r="B44" s="31"/>
      <c r="C44" s="31"/>
      <c r="D44" s="31"/>
      <c r="E44" s="31"/>
      <c r="F44" s="31"/>
    </row>
    <row r="45" spans="1:6" x14ac:dyDescent="0.25">
      <c r="A45" s="31"/>
      <c r="B45" s="31"/>
      <c r="C45" s="31"/>
      <c r="D45" s="31"/>
      <c r="E45" s="31"/>
      <c r="F45" s="31"/>
    </row>
    <row r="46" spans="1:6" x14ac:dyDescent="0.25">
      <c r="A46" s="31"/>
      <c r="B46" s="31"/>
      <c r="C46" s="31"/>
      <c r="D46" s="31"/>
      <c r="E46" s="31"/>
      <c r="F46" s="31"/>
    </row>
  </sheetData>
  <mergeCells count="5">
    <mergeCell ref="A43:F46"/>
    <mergeCell ref="A1:F2"/>
    <mergeCell ref="A3:A5"/>
    <mergeCell ref="B3:B5"/>
    <mergeCell ref="C3:C5"/>
  </mergeCells>
  <pageMargins left="0.11811023622047245" right="0.11811023622047245" top="0.19685039370078741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10" zoomScale="70" zoomScaleNormal="70" workbookViewId="0">
      <selection activeCell="M25" sqref="M25"/>
    </sheetView>
  </sheetViews>
  <sheetFormatPr defaultRowHeight="15" x14ac:dyDescent="0.25"/>
  <cols>
    <col min="1" max="1" width="4.140625" customWidth="1"/>
    <col min="2" max="2" width="34.140625" customWidth="1"/>
    <col min="3" max="3" width="23.140625" customWidth="1"/>
    <col min="4" max="4" width="14" customWidth="1"/>
    <col min="5" max="5" width="13.85546875" customWidth="1"/>
    <col min="6" max="6" width="12.28515625" customWidth="1"/>
  </cols>
  <sheetData>
    <row r="1" spans="1:6" ht="15" customHeight="1" x14ac:dyDescent="0.25">
      <c r="A1" s="32" t="s">
        <v>111</v>
      </c>
      <c r="B1" s="32"/>
      <c r="C1" s="32"/>
      <c r="D1" s="32"/>
      <c r="E1" s="32"/>
      <c r="F1" s="32"/>
    </row>
    <row r="2" spans="1:6" ht="17.25" customHeight="1" x14ac:dyDescent="0.25">
      <c r="A2" s="34" t="s">
        <v>0</v>
      </c>
      <c r="B2" s="34" t="s">
        <v>1</v>
      </c>
      <c r="C2" s="34" t="s">
        <v>2</v>
      </c>
      <c r="D2" s="1" t="s">
        <v>3</v>
      </c>
      <c r="E2" s="1" t="s">
        <v>4</v>
      </c>
      <c r="F2" s="25" t="s">
        <v>5</v>
      </c>
    </row>
    <row r="3" spans="1:6" ht="15.75" customHeight="1" x14ac:dyDescent="0.25">
      <c r="A3" s="35"/>
      <c r="B3" s="35"/>
      <c r="C3" s="35"/>
      <c r="D3" s="2" t="s">
        <v>6</v>
      </c>
      <c r="E3" s="2" t="s">
        <v>7</v>
      </c>
      <c r="F3" s="26" t="s">
        <v>8</v>
      </c>
    </row>
    <row r="4" spans="1:6" ht="12.75" customHeight="1" x14ac:dyDescent="0.25">
      <c r="A4" s="36"/>
      <c r="B4" s="36"/>
      <c r="C4" s="36"/>
      <c r="D4" s="3" t="s">
        <v>9</v>
      </c>
      <c r="E4" s="4"/>
      <c r="F4" s="5"/>
    </row>
    <row r="5" spans="1:6" ht="15.75" customHeight="1" x14ac:dyDescent="0.25">
      <c r="A5" s="6">
        <v>1</v>
      </c>
      <c r="B5" s="7" t="s">
        <v>61</v>
      </c>
      <c r="C5" s="7" t="s">
        <v>10</v>
      </c>
      <c r="D5" s="13" t="s">
        <v>11</v>
      </c>
      <c r="E5" s="27" t="s">
        <v>12</v>
      </c>
      <c r="F5" s="27">
        <v>0</v>
      </c>
    </row>
    <row r="6" spans="1:6" ht="15.75" customHeight="1" x14ac:dyDescent="0.25">
      <c r="A6" s="6">
        <f>A5+1</f>
        <v>2</v>
      </c>
      <c r="B6" s="8" t="s">
        <v>62</v>
      </c>
      <c r="C6" s="7" t="s">
        <v>10</v>
      </c>
      <c r="D6" s="7" t="s">
        <v>11</v>
      </c>
      <c r="E6" s="6" t="s">
        <v>12</v>
      </c>
      <c r="F6" s="6">
        <v>0</v>
      </c>
    </row>
    <row r="7" spans="1:6" x14ac:dyDescent="0.25">
      <c r="A7" s="6">
        <f t="shared" ref="A7:A41" si="0">A6+1</f>
        <v>3</v>
      </c>
      <c r="B7" s="8" t="s">
        <v>63</v>
      </c>
      <c r="C7" s="7" t="s">
        <v>10</v>
      </c>
      <c r="D7" s="7" t="s">
        <v>11</v>
      </c>
      <c r="E7" s="6" t="s">
        <v>12</v>
      </c>
      <c r="F7" s="6">
        <v>0</v>
      </c>
    </row>
    <row r="8" spans="1:6" x14ac:dyDescent="0.25">
      <c r="A8" s="6">
        <f t="shared" si="0"/>
        <v>4</v>
      </c>
      <c r="B8" s="8" t="s">
        <v>13</v>
      </c>
      <c r="C8" s="7" t="s">
        <v>14</v>
      </c>
      <c r="D8" s="7" t="s">
        <v>15</v>
      </c>
      <c r="E8" s="6" t="s">
        <v>16</v>
      </c>
      <c r="F8" s="6">
        <v>7</v>
      </c>
    </row>
    <row r="9" spans="1:6" ht="16.5" x14ac:dyDescent="0.25">
      <c r="A9" s="6">
        <f t="shared" si="0"/>
        <v>5</v>
      </c>
      <c r="B9" s="8" t="s">
        <v>17</v>
      </c>
      <c r="C9" s="7" t="s">
        <v>14</v>
      </c>
      <c r="D9" s="7" t="s">
        <v>18</v>
      </c>
      <c r="E9" s="14" t="s">
        <v>64</v>
      </c>
      <c r="F9" s="14" t="s">
        <v>97</v>
      </c>
    </row>
    <row r="10" spans="1:6" x14ac:dyDescent="0.25">
      <c r="A10" s="6">
        <f t="shared" si="0"/>
        <v>6</v>
      </c>
      <c r="B10" s="8" t="s">
        <v>19</v>
      </c>
      <c r="C10" s="7" t="s">
        <v>20</v>
      </c>
      <c r="D10" s="7" t="s">
        <v>21</v>
      </c>
      <c r="E10" s="6" t="s">
        <v>22</v>
      </c>
      <c r="F10" s="6">
        <v>7.34</v>
      </c>
    </row>
    <row r="11" spans="1:6" x14ac:dyDescent="0.25">
      <c r="A11" s="6">
        <f t="shared" si="0"/>
        <v>7</v>
      </c>
      <c r="B11" s="8" t="s">
        <v>65</v>
      </c>
      <c r="C11" s="7" t="s">
        <v>23</v>
      </c>
      <c r="D11" s="7" t="s">
        <v>91</v>
      </c>
      <c r="E11" s="6" t="s">
        <v>24</v>
      </c>
      <c r="F11" s="18">
        <v>4.46</v>
      </c>
    </row>
    <row r="12" spans="1:6" ht="25.5" x14ac:dyDescent="0.25">
      <c r="A12" s="6">
        <f t="shared" si="0"/>
        <v>8</v>
      </c>
      <c r="B12" s="8" t="s">
        <v>66</v>
      </c>
      <c r="C12" s="7" t="s">
        <v>25</v>
      </c>
      <c r="D12" s="7" t="s">
        <v>26</v>
      </c>
      <c r="E12" s="6" t="s">
        <v>67</v>
      </c>
      <c r="F12" s="6">
        <v>2.5099999999999998</v>
      </c>
    </row>
    <row r="13" spans="1:6" ht="15.75" x14ac:dyDescent="0.25">
      <c r="A13" s="6">
        <f t="shared" si="0"/>
        <v>9</v>
      </c>
      <c r="B13" s="8" t="s">
        <v>27</v>
      </c>
      <c r="C13" s="7" t="s">
        <v>23</v>
      </c>
      <c r="D13" s="7" t="s">
        <v>28</v>
      </c>
      <c r="E13" s="6" t="s">
        <v>64</v>
      </c>
      <c r="F13" s="9">
        <v>58.8</v>
      </c>
    </row>
    <row r="14" spans="1:6" ht="15" customHeight="1" x14ac:dyDescent="0.25">
      <c r="A14" s="6">
        <f t="shared" si="0"/>
        <v>10</v>
      </c>
      <c r="B14" s="8" t="s">
        <v>29</v>
      </c>
      <c r="C14" s="7" t="s">
        <v>23</v>
      </c>
      <c r="D14" s="7" t="s">
        <v>30</v>
      </c>
      <c r="E14" s="6" t="s">
        <v>112</v>
      </c>
      <c r="F14" s="6">
        <v>1.5</v>
      </c>
    </row>
    <row r="15" spans="1:6" ht="25.5" x14ac:dyDescent="0.25">
      <c r="A15" s="6">
        <f t="shared" si="0"/>
        <v>11</v>
      </c>
      <c r="B15" s="8" t="s">
        <v>68</v>
      </c>
      <c r="C15" s="7" t="s">
        <v>14</v>
      </c>
      <c r="D15" s="7" t="s">
        <v>31</v>
      </c>
      <c r="E15" s="6" t="s">
        <v>64</v>
      </c>
      <c r="F15" s="6" t="s">
        <v>108</v>
      </c>
    </row>
    <row r="16" spans="1:6" ht="15" customHeight="1" x14ac:dyDescent="0.25">
      <c r="A16" s="6">
        <f t="shared" si="0"/>
        <v>12</v>
      </c>
      <c r="B16" s="8" t="s">
        <v>69</v>
      </c>
      <c r="C16" s="7" t="s">
        <v>14</v>
      </c>
      <c r="D16" s="7" t="s">
        <v>32</v>
      </c>
      <c r="E16" s="6" t="s">
        <v>64</v>
      </c>
      <c r="F16" s="6" t="s">
        <v>98</v>
      </c>
    </row>
    <row r="17" spans="1:6" ht="13.5" customHeight="1" x14ac:dyDescent="0.25">
      <c r="A17" s="6">
        <f t="shared" si="0"/>
        <v>13</v>
      </c>
      <c r="B17" s="8" t="s">
        <v>70</v>
      </c>
      <c r="C17" s="7" t="s">
        <v>14</v>
      </c>
      <c r="D17" s="7" t="s">
        <v>33</v>
      </c>
      <c r="E17" s="6" t="s">
        <v>64</v>
      </c>
      <c r="F17" s="18">
        <v>1.02</v>
      </c>
    </row>
    <row r="18" spans="1:6" ht="12" customHeight="1" x14ac:dyDescent="0.25">
      <c r="A18" s="6">
        <f t="shared" si="0"/>
        <v>14</v>
      </c>
      <c r="B18" s="8" t="s">
        <v>71</v>
      </c>
      <c r="C18" s="7" t="s">
        <v>14</v>
      </c>
      <c r="D18" s="7" t="s">
        <v>34</v>
      </c>
      <c r="E18" s="6" t="s">
        <v>64</v>
      </c>
      <c r="F18" s="6">
        <v>0.13</v>
      </c>
    </row>
    <row r="19" spans="1:6" ht="17.25" customHeight="1" x14ac:dyDescent="0.25">
      <c r="A19" s="6">
        <f t="shared" si="0"/>
        <v>15</v>
      </c>
      <c r="B19" s="8" t="s">
        <v>72</v>
      </c>
      <c r="C19" s="7" t="s">
        <v>23</v>
      </c>
      <c r="D19" s="7" t="s">
        <v>26</v>
      </c>
      <c r="E19" s="6" t="s">
        <v>64</v>
      </c>
      <c r="F19" s="6">
        <v>62.9</v>
      </c>
    </row>
    <row r="20" spans="1:6" ht="15.75" customHeight="1" x14ac:dyDescent="0.25">
      <c r="A20" s="6">
        <f t="shared" si="0"/>
        <v>16</v>
      </c>
      <c r="B20" s="8" t="s">
        <v>73</v>
      </c>
      <c r="C20" s="7" t="s">
        <v>35</v>
      </c>
      <c r="D20" s="7" t="s">
        <v>36</v>
      </c>
      <c r="E20" s="6" t="s">
        <v>64</v>
      </c>
      <c r="F20" s="6">
        <v>16.899999999999999</v>
      </c>
    </row>
    <row r="21" spans="1:6" ht="15.75" x14ac:dyDescent="0.25">
      <c r="A21" s="6">
        <f t="shared" si="0"/>
        <v>17</v>
      </c>
      <c r="B21" s="8" t="s">
        <v>74</v>
      </c>
      <c r="C21" s="7" t="s">
        <v>14</v>
      </c>
      <c r="D21" s="7" t="s">
        <v>37</v>
      </c>
      <c r="E21" s="6" t="s">
        <v>64</v>
      </c>
      <c r="F21" s="6">
        <v>39.200000000000003</v>
      </c>
    </row>
    <row r="22" spans="1:6" ht="25.5" customHeight="1" x14ac:dyDescent="0.25">
      <c r="A22" s="6">
        <f t="shared" si="0"/>
        <v>18</v>
      </c>
      <c r="B22" s="8" t="s">
        <v>75</v>
      </c>
      <c r="C22" s="7" t="s">
        <v>38</v>
      </c>
      <c r="D22" s="7" t="s">
        <v>39</v>
      </c>
      <c r="E22" s="6" t="s">
        <v>64</v>
      </c>
      <c r="F22" s="6" t="s">
        <v>99</v>
      </c>
    </row>
    <row r="23" spans="1:6" ht="15.75" x14ac:dyDescent="0.25">
      <c r="A23" s="6">
        <f t="shared" si="0"/>
        <v>19</v>
      </c>
      <c r="B23" s="8" t="s">
        <v>40</v>
      </c>
      <c r="C23" s="7" t="s">
        <v>41</v>
      </c>
      <c r="D23" s="7" t="s">
        <v>42</v>
      </c>
      <c r="E23" s="6" t="s">
        <v>64</v>
      </c>
      <c r="F23" s="6">
        <v>185.5</v>
      </c>
    </row>
    <row r="24" spans="1:6" ht="15.75" x14ac:dyDescent="0.25">
      <c r="A24" s="6">
        <f t="shared" si="0"/>
        <v>20</v>
      </c>
      <c r="B24" s="8" t="s">
        <v>76</v>
      </c>
      <c r="C24" s="7" t="s">
        <v>14</v>
      </c>
      <c r="D24" s="7" t="s">
        <v>18</v>
      </c>
      <c r="E24" s="6" t="s">
        <v>64</v>
      </c>
      <c r="F24" s="6">
        <v>0.11</v>
      </c>
    </row>
    <row r="25" spans="1:6" ht="16.5" customHeight="1" x14ac:dyDescent="0.25">
      <c r="A25" s="6">
        <f t="shared" si="0"/>
        <v>21</v>
      </c>
      <c r="B25" s="8" t="s">
        <v>77</v>
      </c>
      <c r="C25" s="7" t="s">
        <v>14</v>
      </c>
      <c r="D25" s="7" t="s">
        <v>43</v>
      </c>
      <c r="E25" s="6" t="s">
        <v>64</v>
      </c>
      <c r="F25" s="6" t="s">
        <v>100</v>
      </c>
    </row>
    <row r="26" spans="1:6" ht="24.75" customHeight="1" x14ac:dyDescent="0.25">
      <c r="A26" s="6">
        <f t="shared" si="0"/>
        <v>22</v>
      </c>
      <c r="B26" s="8" t="s">
        <v>78</v>
      </c>
      <c r="C26" s="7" t="s">
        <v>38</v>
      </c>
      <c r="D26" s="7" t="s">
        <v>44</v>
      </c>
      <c r="E26" s="6" t="s">
        <v>64</v>
      </c>
      <c r="F26" s="6" t="s">
        <v>101</v>
      </c>
    </row>
    <row r="27" spans="1:6" ht="26.25" customHeight="1" x14ac:dyDescent="0.25">
      <c r="A27" s="6">
        <f t="shared" si="0"/>
        <v>23</v>
      </c>
      <c r="B27" s="8" t="s">
        <v>79</v>
      </c>
      <c r="C27" s="7" t="s">
        <v>38</v>
      </c>
      <c r="D27" s="7" t="s">
        <v>45</v>
      </c>
      <c r="E27" s="6" t="s">
        <v>64</v>
      </c>
      <c r="F27" s="6" t="s">
        <v>99</v>
      </c>
    </row>
    <row r="28" spans="1:6" ht="30" customHeight="1" x14ac:dyDescent="0.25">
      <c r="A28" s="6">
        <f t="shared" si="0"/>
        <v>24</v>
      </c>
      <c r="B28" s="8" t="s">
        <v>80</v>
      </c>
      <c r="C28" s="7" t="s">
        <v>38</v>
      </c>
      <c r="D28" s="7" t="s">
        <v>26</v>
      </c>
      <c r="E28" s="6" t="s">
        <v>64</v>
      </c>
      <c r="F28" s="6" t="s">
        <v>99</v>
      </c>
    </row>
    <row r="29" spans="1:6" ht="25.5" customHeight="1" x14ac:dyDescent="0.25">
      <c r="A29" s="6">
        <f t="shared" si="0"/>
        <v>25</v>
      </c>
      <c r="B29" s="8" t="s">
        <v>81</v>
      </c>
      <c r="C29" s="7" t="s">
        <v>38</v>
      </c>
      <c r="D29" s="7" t="s">
        <v>46</v>
      </c>
      <c r="E29" s="6" t="s">
        <v>64</v>
      </c>
      <c r="F29" s="6" t="s">
        <v>99</v>
      </c>
    </row>
    <row r="30" spans="1:6" ht="15" customHeight="1" x14ac:dyDescent="0.25">
      <c r="A30" s="6">
        <f t="shared" si="0"/>
        <v>26</v>
      </c>
      <c r="B30" s="6" t="s">
        <v>82</v>
      </c>
      <c r="C30" s="11" t="s">
        <v>14</v>
      </c>
      <c r="D30" s="10" t="s">
        <v>45</v>
      </c>
      <c r="E30" s="6" t="s">
        <v>64</v>
      </c>
      <c r="F30" s="28">
        <v>0.10299999999999999</v>
      </c>
    </row>
    <row r="31" spans="1:6" ht="28.5" customHeight="1" x14ac:dyDescent="0.25">
      <c r="A31" s="6">
        <f t="shared" si="0"/>
        <v>27</v>
      </c>
      <c r="B31" s="8" t="s">
        <v>83</v>
      </c>
      <c r="C31" s="7" t="s">
        <v>38</v>
      </c>
      <c r="D31" s="7" t="s">
        <v>47</v>
      </c>
      <c r="E31" s="6" t="s">
        <v>64</v>
      </c>
      <c r="F31" s="6" t="s">
        <v>99</v>
      </c>
    </row>
    <row r="32" spans="1:6" ht="30.75" customHeight="1" x14ac:dyDescent="0.25">
      <c r="A32" s="6">
        <f>A31+1</f>
        <v>28</v>
      </c>
      <c r="B32" s="8" t="s">
        <v>84</v>
      </c>
      <c r="C32" s="7" t="s">
        <v>38</v>
      </c>
      <c r="D32" s="7" t="s">
        <v>48</v>
      </c>
      <c r="E32" s="6" t="s">
        <v>64</v>
      </c>
      <c r="F32" s="6" t="s">
        <v>99</v>
      </c>
    </row>
    <row r="33" spans="1:6" ht="27.75" customHeight="1" x14ac:dyDescent="0.25">
      <c r="A33" s="6">
        <f t="shared" si="0"/>
        <v>29</v>
      </c>
      <c r="B33" s="8" t="s">
        <v>85</v>
      </c>
      <c r="C33" s="7" t="s">
        <v>14</v>
      </c>
      <c r="D33" s="7" t="s">
        <v>49</v>
      </c>
      <c r="E33" s="6" t="s">
        <v>64</v>
      </c>
      <c r="F33" s="6" t="s">
        <v>102</v>
      </c>
    </row>
    <row r="34" spans="1:6" ht="30.75" customHeight="1" x14ac:dyDescent="0.25">
      <c r="A34" s="6">
        <f t="shared" si="0"/>
        <v>30</v>
      </c>
      <c r="B34" s="8" t="s">
        <v>86</v>
      </c>
      <c r="C34" s="7" t="s">
        <v>38</v>
      </c>
      <c r="D34" s="7" t="s">
        <v>50</v>
      </c>
      <c r="E34" s="6" t="s">
        <v>64</v>
      </c>
      <c r="F34" s="6" t="s">
        <v>101</v>
      </c>
    </row>
    <row r="35" spans="1:6" ht="27.75" customHeight="1" x14ac:dyDescent="0.25">
      <c r="A35" s="6">
        <f t="shared" si="0"/>
        <v>31</v>
      </c>
      <c r="B35" s="8" t="s">
        <v>87</v>
      </c>
      <c r="C35" s="7" t="s">
        <v>38</v>
      </c>
      <c r="D35" s="7" t="s">
        <v>46</v>
      </c>
      <c r="E35" s="6" t="s">
        <v>64</v>
      </c>
      <c r="F35" s="20">
        <v>0.04</v>
      </c>
    </row>
    <row r="36" spans="1:6" ht="15.75" customHeight="1" x14ac:dyDescent="0.25">
      <c r="A36" s="6">
        <f t="shared" si="0"/>
        <v>32</v>
      </c>
      <c r="B36" s="8" t="s">
        <v>88</v>
      </c>
      <c r="C36" s="8" t="s">
        <v>51</v>
      </c>
      <c r="D36" s="7" t="s">
        <v>45</v>
      </c>
      <c r="E36" s="6" t="s">
        <v>64</v>
      </c>
      <c r="F36" s="6" t="s">
        <v>103</v>
      </c>
    </row>
    <row r="37" spans="1:6" ht="27.75" customHeight="1" x14ac:dyDescent="0.25">
      <c r="A37" s="6">
        <f t="shared" si="0"/>
        <v>33</v>
      </c>
      <c r="B37" s="8" t="s">
        <v>89</v>
      </c>
      <c r="C37" s="7" t="s">
        <v>52</v>
      </c>
      <c r="D37" s="7" t="s">
        <v>53</v>
      </c>
      <c r="E37" s="6" t="s">
        <v>64</v>
      </c>
      <c r="F37" s="6" t="s">
        <v>104</v>
      </c>
    </row>
    <row r="38" spans="1:6" ht="25.5" customHeight="1" x14ac:dyDescent="0.25">
      <c r="A38" s="6">
        <f t="shared" si="0"/>
        <v>34</v>
      </c>
      <c r="B38" s="7" t="s">
        <v>90</v>
      </c>
      <c r="C38" s="7" t="s">
        <v>54</v>
      </c>
      <c r="D38" s="7" t="s">
        <v>55</v>
      </c>
      <c r="E38" s="6" t="s">
        <v>94</v>
      </c>
      <c r="F38" s="6" t="s">
        <v>56</v>
      </c>
    </row>
    <row r="39" spans="1:6" ht="28.5" customHeight="1" x14ac:dyDescent="0.25">
      <c r="A39" s="6">
        <f t="shared" si="0"/>
        <v>35</v>
      </c>
      <c r="B39" s="7" t="s">
        <v>92</v>
      </c>
      <c r="C39" s="7" t="s">
        <v>54</v>
      </c>
      <c r="D39" s="7" t="s">
        <v>55</v>
      </c>
      <c r="E39" s="6" t="s">
        <v>94</v>
      </c>
      <c r="F39" s="6" t="s">
        <v>56</v>
      </c>
    </row>
    <row r="40" spans="1:6" ht="27.75" customHeight="1" x14ac:dyDescent="0.25">
      <c r="A40" s="6">
        <f t="shared" si="0"/>
        <v>36</v>
      </c>
      <c r="B40" s="8" t="s">
        <v>60</v>
      </c>
      <c r="C40" s="12" t="s">
        <v>57</v>
      </c>
      <c r="D40" s="12" t="s">
        <v>36</v>
      </c>
      <c r="E40" s="25" t="s">
        <v>95</v>
      </c>
      <c r="F40" s="25" t="s">
        <v>109</v>
      </c>
    </row>
    <row r="41" spans="1:6" ht="28.5" x14ac:dyDescent="0.25">
      <c r="A41" s="6">
        <f t="shared" si="0"/>
        <v>37</v>
      </c>
      <c r="B41" s="8" t="s">
        <v>93</v>
      </c>
      <c r="C41" s="7" t="s">
        <v>58</v>
      </c>
      <c r="D41" s="7" t="s">
        <v>59</v>
      </c>
      <c r="E41" s="6" t="s">
        <v>96</v>
      </c>
      <c r="F41" s="6" t="s">
        <v>110</v>
      </c>
    </row>
    <row r="42" spans="1:6" ht="15" customHeight="1" x14ac:dyDescent="0.25">
      <c r="A42" s="29" t="s">
        <v>105</v>
      </c>
      <c r="B42" s="30"/>
      <c r="C42" s="30"/>
      <c r="D42" s="30"/>
      <c r="E42" s="30"/>
      <c r="F42" s="30"/>
    </row>
    <row r="43" spans="1:6" x14ac:dyDescent="0.25">
      <c r="A43" s="31"/>
      <c r="B43" s="31"/>
      <c r="C43" s="31"/>
      <c r="D43" s="31"/>
      <c r="E43" s="31"/>
      <c r="F43" s="31"/>
    </row>
    <row r="44" spans="1:6" x14ac:dyDescent="0.25">
      <c r="A44" s="31"/>
      <c r="B44" s="31"/>
      <c r="C44" s="31"/>
      <c r="D44" s="31"/>
      <c r="E44" s="31"/>
      <c r="F44" s="31"/>
    </row>
    <row r="45" spans="1:6" ht="177.75" customHeight="1" x14ac:dyDescent="0.25">
      <c r="A45" s="31"/>
      <c r="B45" s="31"/>
      <c r="C45" s="31"/>
      <c r="D45" s="31"/>
      <c r="E45" s="31"/>
      <c r="F45" s="31"/>
    </row>
  </sheetData>
  <mergeCells count="5">
    <mergeCell ref="A1:F1"/>
    <mergeCell ref="A2:A4"/>
    <mergeCell ref="B2:B4"/>
    <mergeCell ref="C2:C4"/>
    <mergeCell ref="A42:F45"/>
  </mergeCells>
  <pageMargins left="0.11811023622047245" right="0.11811023622047245" top="0.19685039370078741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22" zoomScale="70" zoomScaleNormal="70" workbookViewId="0">
      <selection activeCell="A43" sqref="A43:F46"/>
    </sheetView>
  </sheetViews>
  <sheetFormatPr defaultRowHeight="15" x14ac:dyDescent="0.25"/>
  <cols>
    <col min="1" max="1" width="4.140625" customWidth="1"/>
    <col min="2" max="2" width="34.140625" customWidth="1"/>
    <col min="3" max="3" width="23.140625" customWidth="1"/>
    <col min="4" max="4" width="14" customWidth="1"/>
    <col min="5" max="5" width="13.85546875" customWidth="1"/>
    <col min="6" max="6" width="12.28515625" customWidth="1"/>
  </cols>
  <sheetData>
    <row r="1" spans="1:6" ht="15" customHeight="1" x14ac:dyDescent="0.25">
      <c r="A1" s="32" t="s">
        <v>107</v>
      </c>
      <c r="B1" s="32"/>
      <c r="C1" s="32"/>
      <c r="D1" s="32"/>
      <c r="E1" s="32"/>
      <c r="F1" s="32"/>
    </row>
    <row r="2" spans="1:6" ht="15" customHeight="1" x14ac:dyDescent="0.25">
      <c r="A2" s="33"/>
      <c r="B2" s="33"/>
      <c r="C2" s="33"/>
      <c r="D2" s="33"/>
      <c r="E2" s="33"/>
      <c r="F2" s="33"/>
    </row>
    <row r="3" spans="1:6" x14ac:dyDescent="0.25">
      <c r="A3" s="34" t="s">
        <v>0</v>
      </c>
      <c r="B3" s="34" t="s">
        <v>1</v>
      </c>
      <c r="C3" s="34" t="s">
        <v>2</v>
      </c>
      <c r="D3" s="1" t="s">
        <v>3</v>
      </c>
      <c r="E3" s="1" t="s">
        <v>4</v>
      </c>
      <c r="F3" s="21" t="s">
        <v>5</v>
      </c>
    </row>
    <row r="4" spans="1:6" ht="15.75" customHeight="1" x14ac:dyDescent="0.25">
      <c r="A4" s="35"/>
      <c r="B4" s="35"/>
      <c r="C4" s="35"/>
      <c r="D4" s="2" t="s">
        <v>6</v>
      </c>
      <c r="E4" s="2" t="s">
        <v>7</v>
      </c>
      <c r="F4" s="22" t="s">
        <v>8</v>
      </c>
    </row>
    <row r="5" spans="1:6" ht="12.75" customHeight="1" x14ac:dyDescent="0.25">
      <c r="A5" s="36"/>
      <c r="B5" s="36"/>
      <c r="C5" s="36"/>
      <c r="D5" s="3" t="s">
        <v>9</v>
      </c>
      <c r="E5" s="4"/>
      <c r="F5" s="5"/>
    </row>
    <row r="6" spans="1:6" ht="15.75" customHeight="1" x14ac:dyDescent="0.25">
      <c r="A6" s="6">
        <v>1</v>
      </c>
      <c r="B6" s="7" t="s">
        <v>61</v>
      </c>
      <c r="C6" s="7" t="s">
        <v>10</v>
      </c>
      <c r="D6" s="13" t="s">
        <v>11</v>
      </c>
      <c r="E6" s="23" t="s">
        <v>12</v>
      </c>
      <c r="F6" s="23">
        <v>0</v>
      </c>
    </row>
    <row r="7" spans="1:6" ht="15.75" customHeight="1" x14ac:dyDescent="0.25">
      <c r="A7" s="6">
        <f>A6+1</f>
        <v>2</v>
      </c>
      <c r="B7" s="8" t="s">
        <v>62</v>
      </c>
      <c r="C7" s="7" t="s">
        <v>10</v>
      </c>
      <c r="D7" s="7" t="s">
        <v>11</v>
      </c>
      <c r="E7" s="6" t="s">
        <v>12</v>
      </c>
      <c r="F7" s="6">
        <v>0</v>
      </c>
    </row>
    <row r="8" spans="1:6" x14ac:dyDescent="0.25">
      <c r="A8" s="6">
        <f t="shared" ref="A8:A42" si="0">A7+1</f>
        <v>3</v>
      </c>
      <c r="B8" s="8" t="s">
        <v>63</v>
      </c>
      <c r="C8" s="7" t="s">
        <v>10</v>
      </c>
      <c r="D8" s="7" t="s">
        <v>11</v>
      </c>
      <c r="E8" s="6" t="s">
        <v>12</v>
      </c>
      <c r="F8" s="6">
        <v>0</v>
      </c>
    </row>
    <row r="9" spans="1:6" x14ac:dyDescent="0.25">
      <c r="A9" s="6">
        <f t="shared" si="0"/>
        <v>4</v>
      </c>
      <c r="B9" s="8" t="s">
        <v>13</v>
      </c>
      <c r="C9" s="7" t="s">
        <v>14</v>
      </c>
      <c r="D9" s="7" t="s">
        <v>15</v>
      </c>
      <c r="E9" s="6" t="s">
        <v>16</v>
      </c>
      <c r="F9" s="24">
        <v>7</v>
      </c>
    </row>
    <row r="10" spans="1:6" ht="16.5" x14ac:dyDescent="0.25">
      <c r="A10" s="6">
        <f t="shared" si="0"/>
        <v>5</v>
      </c>
      <c r="B10" s="8" t="s">
        <v>17</v>
      </c>
      <c r="C10" s="7" t="s">
        <v>14</v>
      </c>
      <c r="D10" s="7" t="s">
        <v>18</v>
      </c>
      <c r="E10" s="14" t="s">
        <v>64</v>
      </c>
      <c r="F10" s="14" t="s">
        <v>97</v>
      </c>
    </row>
    <row r="11" spans="1:6" x14ac:dyDescent="0.25">
      <c r="A11" s="6">
        <f t="shared" si="0"/>
        <v>6</v>
      </c>
      <c r="B11" s="8" t="s">
        <v>19</v>
      </c>
      <c r="C11" s="7" t="s">
        <v>20</v>
      </c>
      <c r="D11" s="7" t="s">
        <v>21</v>
      </c>
      <c r="E11" s="6" t="s">
        <v>22</v>
      </c>
      <c r="F11" s="18">
        <v>7.35</v>
      </c>
    </row>
    <row r="12" spans="1:6" x14ac:dyDescent="0.25">
      <c r="A12" s="6">
        <f t="shared" si="0"/>
        <v>7</v>
      </c>
      <c r="B12" s="8" t="s">
        <v>65</v>
      </c>
      <c r="C12" s="7" t="s">
        <v>23</v>
      </c>
      <c r="D12" s="7" t="s">
        <v>91</v>
      </c>
      <c r="E12" s="6" t="s">
        <v>24</v>
      </c>
      <c r="F12" s="18">
        <v>3.53</v>
      </c>
    </row>
    <row r="13" spans="1:6" ht="25.5" x14ac:dyDescent="0.25">
      <c r="A13" s="6">
        <f t="shared" si="0"/>
        <v>8</v>
      </c>
      <c r="B13" s="8" t="s">
        <v>66</v>
      </c>
      <c r="C13" s="7" t="s">
        <v>25</v>
      </c>
      <c r="D13" s="7" t="s">
        <v>26</v>
      </c>
      <c r="E13" s="6" t="s">
        <v>67</v>
      </c>
      <c r="F13" s="18">
        <v>2.25</v>
      </c>
    </row>
    <row r="14" spans="1:6" ht="15.75" x14ac:dyDescent="0.25">
      <c r="A14" s="6">
        <f t="shared" si="0"/>
        <v>9</v>
      </c>
      <c r="B14" s="8" t="s">
        <v>27</v>
      </c>
      <c r="C14" s="7" t="s">
        <v>23</v>
      </c>
      <c r="D14" s="7" t="s">
        <v>28</v>
      </c>
      <c r="E14" s="6" t="s">
        <v>64</v>
      </c>
      <c r="F14" s="9">
        <v>41.3</v>
      </c>
    </row>
    <row r="15" spans="1:6" ht="15" customHeight="1" x14ac:dyDescent="0.25">
      <c r="A15" s="6">
        <f t="shared" si="0"/>
        <v>10</v>
      </c>
      <c r="B15" s="8" t="s">
        <v>29</v>
      </c>
      <c r="C15" s="7" t="s">
        <v>23</v>
      </c>
      <c r="D15" s="7" t="s">
        <v>30</v>
      </c>
      <c r="E15" s="6" t="s">
        <v>64</v>
      </c>
      <c r="F15" s="9">
        <v>1.9</v>
      </c>
    </row>
    <row r="16" spans="1:6" ht="25.5" x14ac:dyDescent="0.25">
      <c r="A16" s="6">
        <f t="shared" si="0"/>
        <v>11</v>
      </c>
      <c r="B16" s="8" t="s">
        <v>68</v>
      </c>
      <c r="C16" s="7" t="s">
        <v>14</v>
      </c>
      <c r="D16" s="7" t="s">
        <v>31</v>
      </c>
      <c r="E16" s="6" t="s">
        <v>64</v>
      </c>
      <c r="F16" s="18">
        <v>0.23</v>
      </c>
    </row>
    <row r="17" spans="1:6" ht="15" customHeight="1" x14ac:dyDescent="0.25">
      <c r="A17" s="6">
        <f t="shared" si="0"/>
        <v>12</v>
      </c>
      <c r="B17" s="8" t="s">
        <v>69</v>
      </c>
      <c r="C17" s="7" t="s">
        <v>14</v>
      </c>
      <c r="D17" s="7" t="s">
        <v>32</v>
      </c>
      <c r="E17" s="6" t="s">
        <v>64</v>
      </c>
      <c r="F17" s="6" t="s">
        <v>98</v>
      </c>
    </row>
    <row r="18" spans="1:6" ht="13.5" customHeight="1" x14ac:dyDescent="0.25">
      <c r="A18" s="6">
        <f t="shared" si="0"/>
        <v>13</v>
      </c>
      <c r="B18" s="8" t="s">
        <v>70</v>
      </c>
      <c r="C18" s="7" t="s">
        <v>14</v>
      </c>
      <c r="D18" s="7" t="s">
        <v>33</v>
      </c>
      <c r="E18" s="6" t="s">
        <v>64</v>
      </c>
      <c r="F18" s="18">
        <v>0.46</v>
      </c>
    </row>
    <row r="19" spans="1:6" ht="12" customHeight="1" x14ac:dyDescent="0.25">
      <c r="A19" s="6">
        <f t="shared" si="0"/>
        <v>14</v>
      </c>
      <c r="B19" s="8" t="s">
        <v>71</v>
      </c>
      <c r="C19" s="7" t="s">
        <v>14</v>
      </c>
      <c r="D19" s="7" t="s">
        <v>34</v>
      </c>
      <c r="E19" s="6" t="s">
        <v>64</v>
      </c>
      <c r="F19" s="6">
        <v>0.11</v>
      </c>
    </row>
    <row r="20" spans="1:6" ht="17.25" customHeight="1" x14ac:dyDescent="0.25">
      <c r="A20" s="6">
        <f t="shared" si="0"/>
        <v>15</v>
      </c>
      <c r="B20" s="8" t="s">
        <v>72</v>
      </c>
      <c r="C20" s="7" t="s">
        <v>23</v>
      </c>
      <c r="D20" s="7" t="s">
        <v>26</v>
      </c>
      <c r="E20" s="6" t="s">
        <v>64</v>
      </c>
      <c r="F20" s="6">
        <v>53.1</v>
      </c>
    </row>
    <row r="21" spans="1:6" ht="15.75" customHeight="1" x14ac:dyDescent="0.25">
      <c r="A21" s="6">
        <f t="shared" si="0"/>
        <v>16</v>
      </c>
      <c r="B21" s="8" t="s">
        <v>73</v>
      </c>
      <c r="C21" s="7" t="s">
        <v>35</v>
      </c>
      <c r="D21" s="7" t="s">
        <v>36</v>
      </c>
      <c r="E21" s="6" t="s">
        <v>64</v>
      </c>
      <c r="F21" s="6">
        <v>13.3</v>
      </c>
    </row>
    <row r="22" spans="1:6" ht="15.75" x14ac:dyDescent="0.25">
      <c r="A22" s="6">
        <f t="shared" si="0"/>
        <v>17</v>
      </c>
      <c r="B22" s="8" t="s">
        <v>74</v>
      </c>
      <c r="C22" s="7" t="s">
        <v>14</v>
      </c>
      <c r="D22" s="7" t="s">
        <v>37</v>
      </c>
      <c r="E22" s="6" t="s">
        <v>64</v>
      </c>
      <c r="F22" s="6">
        <v>40.799999999999997</v>
      </c>
    </row>
    <row r="23" spans="1:6" ht="25.5" customHeight="1" x14ac:dyDescent="0.25">
      <c r="A23" s="6">
        <f t="shared" si="0"/>
        <v>18</v>
      </c>
      <c r="B23" s="8" t="s">
        <v>75</v>
      </c>
      <c r="C23" s="7" t="s">
        <v>38</v>
      </c>
      <c r="D23" s="7" t="s">
        <v>39</v>
      </c>
      <c r="E23" s="6" t="s">
        <v>64</v>
      </c>
      <c r="F23" s="6" t="s">
        <v>99</v>
      </c>
    </row>
    <row r="24" spans="1:6" ht="15.75" x14ac:dyDescent="0.25">
      <c r="A24" s="6">
        <f t="shared" si="0"/>
        <v>19</v>
      </c>
      <c r="B24" s="8" t="s">
        <v>40</v>
      </c>
      <c r="C24" s="7" t="s">
        <v>41</v>
      </c>
      <c r="D24" s="7" t="s">
        <v>42</v>
      </c>
      <c r="E24" s="6" t="s">
        <v>64</v>
      </c>
      <c r="F24" s="6">
        <v>185.8</v>
      </c>
    </row>
    <row r="25" spans="1:6" ht="15.75" x14ac:dyDescent="0.25">
      <c r="A25" s="6">
        <f t="shared" si="0"/>
        <v>20</v>
      </c>
      <c r="B25" s="8" t="s">
        <v>76</v>
      </c>
      <c r="C25" s="7" t="s">
        <v>14</v>
      </c>
      <c r="D25" s="7" t="s">
        <v>18</v>
      </c>
      <c r="E25" s="6" t="s">
        <v>64</v>
      </c>
      <c r="F25" s="6">
        <v>0.11</v>
      </c>
    </row>
    <row r="26" spans="1:6" ht="16.5" customHeight="1" x14ac:dyDescent="0.25">
      <c r="A26" s="6">
        <f t="shared" si="0"/>
        <v>21</v>
      </c>
      <c r="B26" s="8" t="s">
        <v>77</v>
      </c>
      <c r="C26" s="7" t="s">
        <v>14</v>
      </c>
      <c r="D26" s="7" t="s">
        <v>43</v>
      </c>
      <c r="E26" s="6" t="s">
        <v>64</v>
      </c>
      <c r="F26" s="6" t="s">
        <v>100</v>
      </c>
    </row>
    <row r="27" spans="1:6" ht="24.75" customHeight="1" x14ac:dyDescent="0.25">
      <c r="A27" s="6">
        <f t="shared" si="0"/>
        <v>22</v>
      </c>
      <c r="B27" s="8" t="s">
        <v>78</v>
      </c>
      <c r="C27" s="7" t="s">
        <v>38</v>
      </c>
      <c r="D27" s="7" t="s">
        <v>44</v>
      </c>
      <c r="E27" s="6" t="s">
        <v>64</v>
      </c>
      <c r="F27" s="6" t="s">
        <v>101</v>
      </c>
    </row>
    <row r="28" spans="1:6" ht="26.25" customHeight="1" x14ac:dyDescent="0.25">
      <c r="A28" s="6">
        <f t="shared" si="0"/>
        <v>23</v>
      </c>
      <c r="B28" s="8" t="s">
        <v>79</v>
      </c>
      <c r="C28" s="7" t="s">
        <v>38</v>
      </c>
      <c r="D28" s="7" t="s">
        <v>45</v>
      </c>
      <c r="E28" s="6" t="s">
        <v>64</v>
      </c>
      <c r="F28" s="6" t="s">
        <v>99</v>
      </c>
    </row>
    <row r="29" spans="1:6" ht="30" customHeight="1" x14ac:dyDescent="0.25">
      <c r="A29" s="6">
        <f t="shared" si="0"/>
        <v>24</v>
      </c>
      <c r="B29" s="8" t="s">
        <v>80</v>
      </c>
      <c r="C29" s="7" t="s">
        <v>38</v>
      </c>
      <c r="D29" s="7" t="s">
        <v>26</v>
      </c>
      <c r="E29" s="6" t="s">
        <v>64</v>
      </c>
      <c r="F29" s="6" t="s">
        <v>99</v>
      </c>
    </row>
    <row r="30" spans="1:6" ht="38.25" x14ac:dyDescent="0.25">
      <c r="A30" s="6">
        <f t="shared" si="0"/>
        <v>25</v>
      </c>
      <c r="B30" s="8" t="s">
        <v>81</v>
      </c>
      <c r="C30" s="7" t="s">
        <v>38</v>
      </c>
      <c r="D30" s="7" t="s">
        <v>46</v>
      </c>
      <c r="E30" s="6" t="s">
        <v>64</v>
      </c>
      <c r="F30" s="6" t="s">
        <v>99</v>
      </c>
    </row>
    <row r="31" spans="1:6" ht="15" customHeight="1" x14ac:dyDescent="0.25">
      <c r="A31" s="6">
        <f t="shared" si="0"/>
        <v>26</v>
      </c>
      <c r="B31" s="6" t="s">
        <v>82</v>
      </c>
      <c r="C31" s="11" t="s">
        <v>14</v>
      </c>
      <c r="D31" s="10" t="s">
        <v>45</v>
      </c>
      <c r="E31" s="6" t="s">
        <v>64</v>
      </c>
      <c r="F31" s="6">
        <v>8.6999999999999994E-2</v>
      </c>
    </row>
    <row r="32" spans="1:6" ht="38.25" x14ac:dyDescent="0.25">
      <c r="A32" s="6">
        <f t="shared" si="0"/>
        <v>27</v>
      </c>
      <c r="B32" s="8" t="s">
        <v>83</v>
      </c>
      <c r="C32" s="7" t="s">
        <v>38</v>
      </c>
      <c r="D32" s="7" t="s">
        <v>47</v>
      </c>
      <c r="E32" s="6" t="s">
        <v>64</v>
      </c>
      <c r="F32" s="6" t="s">
        <v>99</v>
      </c>
    </row>
    <row r="33" spans="1:6" ht="31.5" customHeight="1" x14ac:dyDescent="0.25">
      <c r="A33" s="6">
        <f>A32+1</f>
        <v>28</v>
      </c>
      <c r="B33" s="8" t="s">
        <v>84</v>
      </c>
      <c r="C33" s="7" t="s">
        <v>38</v>
      </c>
      <c r="D33" s="7" t="s">
        <v>48</v>
      </c>
      <c r="E33" s="6" t="s">
        <v>64</v>
      </c>
      <c r="F33" s="6" t="s">
        <v>99</v>
      </c>
    </row>
    <row r="34" spans="1:6" ht="27.75" customHeight="1" x14ac:dyDescent="0.25">
      <c r="A34" s="6">
        <f t="shared" si="0"/>
        <v>29</v>
      </c>
      <c r="B34" s="8" t="s">
        <v>85</v>
      </c>
      <c r="C34" s="7" t="s">
        <v>14</v>
      </c>
      <c r="D34" s="7" t="s">
        <v>49</v>
      </c>
      <c r="E34" s="6" t="s">
        <v>64</v>
      </c>
      <c r="F34" s="6" t="s">
        <v>102</v>
      </c>
    </row>
    <row r="35" spans="1:6" ht="30.75" customHeight="1" x14ac:dyDescent="0.25">
      <c r="A35" s="6">
        <f t="shared" si="0"/>
        <v>30</v>
      </c>
      <c r="B35" s="8" t="s">
        <v>86</v>
      </c>
      <c r="C35" s="7" t="s">
        <v>38</v>
      </c>
      <c r="D35" s="7" t="s">
        <v>50</v>
      </c>
      <c r="E35" s="6" t="s">
        <v>64</v>
      </c>
      <c r="F35" s="6" t="s">
        <v>101</v>
      </c>
    </row>
    <row r="36" spans="1:6" ht="27.75" customHeight="1" x14ac:dyDescent="0.25">
      <c r="A36" s="6">
        <f t="shared" si="0"/>
        <v>31</v>
      </c>
      <c r="B36" s="8" t="s">
        <v>87</v>
      </c>
      <c r="C36" s="7" t="s">
        <v>38</v>
      </c>
      <c r="D36" s="7" t="s">
        <v>46</v>
      </c>
      <c r="E36" s="6" t="s">
        <v>64</v>
      </c>
      <c r="F36" s="20">
        <v>0.04</v>
      </c>
    </row>
    <row r="37" spans="1:6" ht="15.75" customHeight="1" x14ac:dyDescent="0.25">
      <c r="A37" s="6">
        <f t="shared" si="0"/>
        <v>32</v>
      </c>
      <c r="B37" s="8" t="s">
        <v>88</v>
      </c>
      <c r="C37" s="8" t="s">
        <v>51</v>
      </c>
      <c r="D37" s="7" t="s">
        <v>45</v>
      </c>
      <c r="E37" s="6" t="s">
        <v>64</v>
      </c>
      <c r="F37" s="6" t="s">
        <v>103</v>
      </c>
    </row>
    <row r="38" spans="1:6" ht="27.75" customHeight="1" x14ac:dyDescent="0.25">
      <c r="A38" s="6">
        <f t="shared" si="0"/>
        <v>33</v>
      </c>
      <c r="B38" s="8" t="s">
        <v>89</v>
      </c>
      <c r="C38" s="7" t="s">
        <v>52</v>
      </c>
      <c r="D38" s="7" t="s">
        <v>53</v>
      </c>
      <c r="E38" s="6" t="s">
        <v>64</v>
      </c>
      <c r="F38" s="6" t="s">
        <v>104</v>
      </c>
    </row>
    <row r="39" spans="1:6" ht="25.5" customHeight="1" x14ac:dyDescent="0.25">
      <c r="A39" s="6">
        <f t="shared" si="0"/>
        <v>34</v>
      </c>
      <c r="B39" s="7" t="s">
        <v>90</v>
      </c>
      <c r="C39" s="7" t="s">
        <v>54</v>
      </c>
      <c r="D39" s="7" t="s">
        <v>55</v>
      </c>
      <c r="E39" s="6" t="s">
        <v>94</v>
      </c>
      <c r="F39" s="6" t="s">
        <v>56</v>
      </c>
    </row>
    <row r="40" spans="1:6" ht="28.5" customHeight="1" x14ac:dyDescent="0.25">
      <c r="A40" s="6">
        <f t="shared" si="0"/>
        <v>35</v>
      </c>
      <c r="B40" s="7" t="s">
        <v>92</v>
      </c>
      <c r="C40" s="7" t="s">
        <v>54</v>
      </c>
      <c r="D40" s="7" t="s">
        <v>55</v>
      </c>
      <c r="E40" s="6" t="s">
        <v>94</v>
      </c>
      <c r="F40" s="6" t="s">
        <v>56</v>
      </c>
    </row>
    <row r="41" spans="1:6" ht="27.75" customHeight="1" x14ac:dyDescent="0.25">
      <c r="A41" s="6">
        <f t="shared" si="0"/>
        <v>36</v>
      </c>
      <c r="B41" s="8" t="s">
        <v>60</v>
      </c>
      <c r="C41" s="12" t="s">
        <v>57</v>
      </c>
      <c r="D41" s="12" t="s">
        <v>36</v>
      </c>
      <c r="E41" s="21" t="s">
        <v>95</v>
      </c>
      <c r="F41" s="19">
        <v>0</v>
      </c>
    </row>
    <row r="42" spans="1:6" ht="28.5" x14ac:dyDescent="0.25">
      <c r="A42" s="6">
        <f t="shared" si="0"/>
        <v>37</v>
      </c>
      <c r="B42" s="8" t="s">
        <v>93</v>
      </c>
      <c r="C42" s="7" t="s">
        <v>58</v>
      </c>
      <c r="D42" s="7" t="s">
        <v>59</v>
      </c>
      <c r="E42" s="6" t="s">
        <v>96</v>
      </c>
      <c r="F42" s="6" t="s">
        <v>56</v>
      </c>
    </row>
    <row r="43" spans="1:6" ht="15" customHeight="1" x14ac:dyDescent="0.25">
      <c r="A43" s="29" t="s">
        <v>105</v>
      </c>
      <c r="B43" s="30"/>
      <c r="C43" s="30"/>
      <c r="D43" s="30"/>
      <c r="E43" s="30"/>
      <c r="F43" s="30"/>
    </row>
    <row r="44" spans="1:6" x14ac:dyDescent="0.25">
      <c r="A44" s="31"/>
      <c r="B44" s="31"/>
      <c r="C44" s="31"/>
      <c r="D44" s="31"/>
      <c r="E44" s="31"/>
      <c r="F44" s="31"/>
    </row>
    <row r="45" spans="1:6" x14ac:dyDescent="0.25">
      <c r="A45" s="31"/>
      <c r="B45" s="31"/>
      <c r="C45" s="31"/>
      <c r="D45" s="31"/>
      <c r="E45" s="31"/>
      <c r="F45" s="31"/>
    </row>
    <row r="46" spans="1:6" ht="138" customHeight="1" x14ac:dyDescent="0.25">
      <c r="A46" s="31"/>
      <c r="B46" s="31"/>
      <c r="C46" s="31"/>
      <c r="D46" s="31"/>
      <c r="E46" s="31"/>
      <c r="F46" s="31"/>
    </row>
  </sheetData>
  <mergeCells count="5">
    <mergeCell ref="A1:F2"/>
    <mergeCell ref="A3:A5"/>
    <mergeCell ref="B3:B5"/>
    <mergeCell ref="C3:C5"/>
    <mergeCell ref="A43:F46"/>
  </mergeCells>
  <pageMargins left="0.11811023622047245" right="0.11811023622047245" top="0.19685039370078741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квартал 2026</vt:lpstr>
      <vt:lpstr>2 квартал 2026</vt:lpstr>
      <vt:lpstr>1 квартал 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2026-07-08T06:42:37Z</dcterms:modified>
</cp:coreProperties>
</file>